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ix-my.sharepoint.com/personal/11088122_orix_jp/Documents/0財団以降/配布資料・協力先・社協リスト、アンケート/2026年度下期 子ども食堂助成 募集書類/"/>
    </mc:Choice>
  </mc:AlternateContent>
  <xr:revisionPtr revIDLastSave="11" documentId="8_{C45F19E8-C648-427D-AD71-660F675C85B6}" xr6:coauthVersionLast="47" xr6:coauthVersionMax="47" xr10:uidLastSave="{05464103-1351-4D21-B378-D42DEDFFE3BF}"/>
  <bookViews>
    <workbookView xWindow="825" yWindow="0" windowWidth="18300" windowHeight="11280" xr2:uid="{4A49E516-6EFE-41FC-9C5A-49091B34B86A}"/>
  </bookViews>
  <sheets>
    <sheet name="食材費、消耗品、保険料、交通費、印刷費他" sheetId="1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3" l="1"/>
  <c r="F48" i="1"/>
  <c r="F10" i="3" l="1"/>
  <c r="F18" i="3"/>
  <c r="F17" i="3"/>
  <c r="F16" i="3"/>
  <c r="F15" i="3"/>
  <c r="F45" i="3"/>
  <c r="F42" i="3"/>
  <c r="F39" i="3"/>
  <c r="F35" i="3"/>
  <c r="F32" i="3"/>
  <c r="F28" i="3"/>
  <c r="F27" i="3"/>
  <c r="F24" i="3"/>
  <c r="F19" i="3"/>
  <c r="F14" i="3"/>
  <c r="F13" i="3"/>
  <c r="F12" i="3"/>
  <c r="F11" i="3"/>
  <c r="F4" i="3"/>
  <c r="F24" i="1"/>
  <c r="F21" i="3" l="1"/>
  <c r="F29" i="3"/>
  <c r="F45" i="1"/>
  <c r="F42" i="1"/>
  <c r="F39" i="1"/>
  <c r="F4" i="1" l="1"/>
  <c r="F19" i="1"/>
  <c r="F18" i="1"/>
  <c r="F17" i="1"/>
  <c r="F16" i="1"/>
  <c r="F15" i="1"/>
  <c r="F14" i="1"/>
  <c r="F13" i="1"/>
  <c r="F12" i="1"/>
  <c r="F11" i="1"/>
  <c r="F10" i="1"/>
  <c r="F35" i="1"/>
  <c r="F32" i="1"/>
  <c r="F28" i="1"/>
  <c r="F27" i="1"/>
  <c r="F21" i="1" l="1"/>
  <c r="F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Kawabata Kiyoshi（川端 潔）オリックス</author>
  </authors>
  <commentList>
    <comment ref="F8" authorId="0" shapeId="0" xr:uid="{73D4B741-5712-4198-BF03-388C7C829B86}">
      <text>
        <r>
          <rPr>
            <b/>
            <sz val="9"/>
            <color indexed="81"/>
            <rFont val="MS P ゴシック"/>
            <family val="3"/>
            <charset val="128"/>
          </rPr>
          <t>選択して下さい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Kawabata Kiyoshi（川端 潔）オリックス</author>
  </authors>
  <commentList>
    <comment ref="F8" authorId="0" shapeId="0" xr:uid="{F551F0F3-0179-4E87-A1D7-6548889B2D89}">
      <text>
        <r>
          <rPr>
            <b/>
            <sz val="9"/>
            <color indexed="81"/>
            <rFont val="MS P ゴシック"/>
            <family val="3"/>
            <charset val="128"/>
          </rPr>
          <t>選択して下さい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<sst xmlns="http://schemas.openxmlformats.org/spreadsheetml/2006/main" count="109" uniqueCount="47">
  <si>
    <t>品目</t>
  </si>
  <si>
    <t>単価</t>
  </si>
  <si>
    <t>個数</t>
  </si>
  <si>
    <t>計</t>
  </si>
  <si>
    <t>保険料</t>
    <rPh sb="0" eb="2">
      <t>ホケン</t>
    </rPh>
    <rPh sb="2" eb="3">
      <t>リョウ</t>
    </rPh>
    <phoneticPr fontId="1"/>
  </si>
  <si>
    <t>単価</t>
    <rPh sb="0" eb="2">
      <t>タンカ</t>
    </rPh>
    <phoneticPr fontId="1"/>
  </si>
  <si>
    <t>人数</t>
    <rPh sb="0" eb="2">
      <t>ニンズウ</t>
    </rPh>
    <phoneticPr fontId="1"/>
  </si>
  <si>
    <t>ダイソー紙コップ（50個）</t>
    <rPh sb="4" eb="5">
      <t>カミ</t>
    </rPh>
    <rPh sb="11" eb="12">
      <t>コ</t>
    </rPh>
    <phoneticPr fontId="1"/>
  </si>
  <si>
    <t>ダイソー除菌ウェットティッシュ（50枚）</t>
    <rPh sb="4" eb="6">
      <t>ジョキン</t>
    </rPh>
    <rPh sb="18" eb="19">
      <t>マイ</t>
    </rPh>
    <phoneticPr fontId="1"/>
  </si>
  <si>
    <t>サランラップ30cm×50ｍ</t>
    <phoneticPr fontId="1"/>
  </si>
  <si>
    <t>アルミホイル25cm×15m</t>
    <phoneticPr fontId="1"/>
  </si>
  <si>
    <t>キッチン用アルコール除菌スプレー</t>
    <rPh sb="4" eb="5">
      <t>ヨウ</t>
    </rPh>
    <rPh sb="10" eb="12">
      <t>ジョキン</t>
    </rPh>
    <phoneticPr fontId="1"/>
  </si>
  <si>
    <t>ダイソーキッチンポリ袋</t>
    <rPh sb="10" eb="11">
      <t>ブクロ</t>
    </rPh>
    <phoneticPr fontId="1"/>
  </si>
  <si>
    <t>交通費</t>
  </si>
  <si>
    <t>人数</t>
  </si>
  <si>
    <t>枚数</t>
  </si>
  <si>
    <t>合計</t>
    <rPh sb="0" eb="2">
      <t>ゴウケイ</t>
    </rPh>
    <phoneticPr fontId="1"/>
  </si>
  <si>
    <t>青セルにご記入下さい。</t>
    <rPh sb="0" eb="1">
      <t>アオ</t>
    </rPh>
    <rPh sb="5" eb="7">
      <t>キニュウ</t>
    </rPh>
    <rPh sb="7" eb="8">
      <t>クダ</t>
    </rPh>
    <phoneticPr fontId="1"/>
  </si>
  <si>
    <t>食材費</t>
    <rPh sb="0" eb="3">
      <t>ショクザイヒ</t>
    </rPh>
    <phoneticPr fontId="1"/>
  </si>
  <si>
    <t>食数</t>
    <rPh sb="0" eb="1">
      <t>ショク</t>
    </rPh>
    <phoneticPr fontId="1"/>
  </si>
  <si>
    <t>補足</t>
    <rPh sb="0" eb="2">
      <t>ホソク</t>
    </rPh>
    <phoneticPr fontId="1"/>
  </si>
  <si>
    <t>↑追加があればこの上に行を挿入して下さい</t>
    <rPh sb="1" eb="3">
      <t>ツイカ</t>
    </rPh>
    <rPh sb="9" eb="10">
      <t>ウエ</t>
    </rPh>
    <rPh sb="11" eb="12">
      <t>ギョウ</t>
    </rPh>
    <rPh sb="13" eb="15">
      <t>ソウニュウ</t>
    </rPh>
    <rPh sb="17" eb="18">
      <t>クダ</t>
    </rPh>
    <phoneticPr fontId="1"/>
  </si>
  <si>
    <t>ボランティア行事用保険</t>
    <rPh sb="6" eb="8">
      <t>ギョウジ</t>
    </rPh>
    <rPh sb="8" eb="9">
      <t>ヨウ</t>
    </rPh>
    <rPh sb="9" eb="11">
      <t>ホケン</t>
    </rPh>
    <phoneticPr fontId="1"/>
  </si>
  <si>
    <t>ボランティア活動保険</t>
    <rPh sb="6" eb="8">
      <t>カツドウ</t>
    </rPh>
    <rPh sb="8" eb="10">
      <t>ホケン</t>
    </rPh>
    <phoneticPr fontId="1"/>
  </si>
  <si>
    <t>記入例シートご参照下さい。</t>
    <phoneticPr fontId="1"/>
  </si>
  <si>
    <t>予定単価×提供予定食数</t>
    <rPh sb="0" eb="2">
      <t>ヨテイ</t>
    </rPh>
    <rPh sb="7" eb="9">
      <t>ヨテイ</t>
    </rPh>
    <phoneticPr fontId="1"/>
  </si>
  <si>
    <t>予定単価×延べ人数</t>
    <rPh sb="0" eb="2">
      <t>ヨテイ</t>
    </rPh>
    <phoneticPr fontId="1"/>
  </si>
  <si>
    <t>数量</t>
    <rPh sb="0" eb="2">
      <t>スウリョウ</t>
    </rPh>
    <phoneticPr fontId="1"/>
  </si>
  <si>
    <t>↓以下、追加費用項目記入用</t>
    <rPh sb="1" eb="3">
      <t>イカ</t>
    </rPh>
    <rPh sb="4" eb="6">
      <t>ツイカ</t>
    </rPh>
    <rPh sb="6" eb="8">
      <t>ヒヨウ</t>
    </rPh>
    <rPh sb="8" eb="10">
      <t>コウモク</t>
    </rPh>
    <rPh sb="10" eb="13">
      <t>キニュウヨウ</t>
    </rPh>
    <phoneticPr fontId="1"/>
  </si>
  <si>
    <t>費用項目を記入上書きして下さい</t>
    <rPh sb="0" eb="4">
      <t>ヒヨウコウモク</t>
    </rPh>
    <rPh sb="5" eb="9">
      <t>キニュウウワガ</t>
    </rPh>
    <rPh sb="12" eb="13">
      <t>クダ</t>
    </rPh>
    <phoneticPr fontId="1"/>
  </si>
  <si>
    <t>水光熱費</t>
    <rPh sb="0" eb="4">
      <t>スイコウネツヒ</t>
    </rPh>
    <phoneticPr fontId="1"/>
  </si>
  <si>
    <t>弁当容器等の有無⇒</t>
    <rPh sb="0" eb="4">
      <t>ベントウヨウキ</t>
    </rPh>
    <rPh sb="4" eb="5">
      <t>トウ</t>
    </rPh>
    <rPh sb="6" eb="8">
      <t>ウム</t>
    </rPh>
    <phoneticPr fontId="1"/>
  </si>
  <si>
    <t>チラシ作成費</t>
    <rPh sb="3" eb="5">
      <t>サクセイ</t>
    </rPh>
    <phoneticPr fontId="1"/>
  </si>
  <si>
    <t>賃借料</t>
    <rPh sb="0" eb="3">
      <t>チンシャクリョウ</t>
    </rPh>
    <phoneticPr fontId="1"/>
  </si>
  <si>
    <t>回数</t>
    <rPh sb="0" eb="2">
      <t>カイスウ</t>
    </rPh>
    <phoneticPr fontId="1"/>
  </si>
  <si>
    <t>予定単価×回数</t>
    <rPh sb="0" eb="2">
      <t>ヨテイ</t>
    </rPh>
    <rPh sb="5" eb="7">
      <t>カイスウ</t>
    </rPh>
    <phoneticPr fontId="1"/>
  </si>
  <si>
    <t>使い捨て割りばし（100膳）</t>
    <rPh sb="0" eb="1">
      <t>ツカ</t>
    </rPh>
    <rPh sb="2" eb="3">
      <t>ス</t>
    </rPh>
    <rPh sb="4" eb="5">
      <t>ワ</t>
    </rPh>
    <rPh sb="12" eb="13">
      <t>ゼン</t>
    </rPh>
    <phoneticPr fontId="1"/>
  </si>
  <si>
    <t>使い捨てスプーン（100本）</t>
    <rPh sb="0" eb="1">
      <t>ツカ</t>
    </rPh>
    <rPh sb="2" eb="3">
      <t>ス</t>
    </rPh>
    <rPh sb="12" eb="13">
      <t>ホン</t>
    </rPh>
    <phoneticPr fontId="1"/>
  </si>
  <si>
    <t>有り</t>
  </si>
  <si>
    <t>50食/各回・月×12回　（スタッフへの食事提供あり）</t>
    <phoneticPr fontId="1"/>
  </si>
  <si>
    <t>※提供予定食数は、（平均参加人数＋スタッフへの平均食数）×開催予定回数」にて計算願います。</t>
    <rPh sb="1" eb="3">
      <t>テイキョウ</t>
    </rPh>
    <rPh sb="3" eb="5">
      <t>ヨテイ</t>
    </rPh>
    <rPh sb="5" eb="7">
      <t>ショクスウ</t>
    </rPh>
    <rPh sb="10" eb="12">
      <t>ヘイキン</t>
    </rPh>
    <rPh sb="12" eb="16">
      <t>サンカニンスウ</t>
    </rPh>
    <rPh sb="23" eb="25">
      <t>ヘイキン</t>
    </rPh>
    <rPh sb="25" eb="27">
      <t>ショクスウ</t>
    </rPh>
    <rPh sb="29" eb="31">
      <t>カイサイ</t>
    </rPh>
    <rPh sb="31" eb="33">
      <t>ヨテイ</t>
    </rPh>
    <rPh sb="33" eb="35">
      <t>カイスウ</t>
    </rPh>
    <rPh sb="38" eb="40">
      <t>ケイサン</t>
    </rPh>
    <rPh sb="40" eb="41">
      <t>ネガ</t>
    </rPh>
    <phoneticPr fontId="1"/>
  </si>
  <si>
    <t>その他</t>
    <rPh sb="2" eb="3">
      <t>タ</t>
    </rPh>
    <phoneticPr fontId="1"/>
  </si>
  <si>
    <t>使い捨て弁当容器 Z-253-1透明フタ付（100個）</t>
    <rPh sb="25" eb="26">
      <t>コ</t>
    </rPh>
    <phoneticPr fontId="1"/>
  </si>
  <si>
    <t>別紙【助成希望運営費明細】 ※申請書の支出項目が足りない場合にご提出下さい。</t>
    <rPh sb="0" eb="2">
      <t>ベッシ</t>
    </rPh>
    <rPh sb="3" eb="7">
      <t>ジョセイキボウ</t>
    </rPh>
    <rPh sb="7" eb="10">
      <t>ウンエイヒ</t>
    </rPh>
    <rPh sb="10" eb="12">
      <t>メイサイ</t>
    </rPh>
    <rPh sb="32" eb="34">
      <t>テイシュツ</t>
    </rPh>
    <rPh sb="34" eb="35">
      <t>クダ</t>
    </rPh>
    <phoneticPr fontId="1"/>
  </si>
  <si>
    <t>別紙【助成希望運営費明細】 ※申請書の支出項目が足りない場合にご提出下さい。</t>
    <rPh sb="0" eb="2">
      <t>ベッシ</t>
    </rPh>
    <rPh sb="3" eb="7">
      <t>ジョセイキボウ</t>
    </rPh>
    <rPh sb="7" eb="10">
      <t>ウンエイヒ</t>
    </rPh>
    <rPh sb="10" eb="12">
      <t>メイサイ</t>
    </rPh>
    <rPh sb="15" eb="18">
      <t>シンセイショ</t>
    </rPh>
    <rPh sb="19" eb="21">
      <t>シシュツ</t>
    </rPh>
    <rPh sb="21" eb="23">
      <t>コウモク</t>
    </rPh>
    <rPh sb="24" eb="25">
      <t>タ</t>
    </rPh>
    <rPh sb="28" eb="30">
      <t>バアイ</t>
    </rPh>
    <rPh sb="32" eb="35">
      <t>テイシュツクダ</t>
    </rPh>
    <phoneticPr fontId="1"/>
  </si>
  <si>
    <r>
      <t>消耗品一覧</t>
    </r>
    <r>
      <rPr>
        <sz val="10"/>
        <color theme="1"/>
        <rFont val="游ゴシック"/>
        <family val="3"/>
        <charset val="128"/>
        <scheme val="minor"/>
      </rPr>
      <t>（消耗品明細は必ずしも必要ではありません。）</t>
    </r>
    <rPh sb="0" eb="3">
      <t>ショウモウヒン</t>
    </rPh>
    <rPh sb="3" eb="5">
      <t>イチラン</t>
    </rPh>
    <phoneticPr fontId="1"/>
  </si>
  <si>
    <t>月平均×12ヶ月</t>
    <rPh sb="0" eb="3">
      <t>ツキヘイキン</t>
    </rPh>
    <rPh sb="7" eb="8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</si>
</sst>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C00000"/>
      <name val="游ゴシック"/>
      <family val="2"/>
      <charset val="128"/>
      <scheme val="minor"/>
    </font>
    <font>
      <sz val="11"/>
      <color rgb="FFC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6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5" fontId="0" fillId="0" borderId="0" xfId="0" applyNumberFormat="1">
      <alignment vertical="center"/>
    </xf>
    <xf numFmtId="5" fontId="0" fillId="0" borderId="4" xfId="0" applyNumberFormat="1" applyBorder="1">
      <alignment vertical="center"/>
    </xf>
    <xf numFmtId="0" fontId="0" fillId="3" borderId="2" xfId="0" applyFill="1" applyBorder="1">
      <alignment vertical="center"/>
    </xf>
    <xf numFmtId="0" fontId="0" fillId="3" borderId="1" xfId="0" applyFill="1" applyBorder="1">
      <alignment vertical="center"/>
    </xf>
    <xf numFmtId="5" fontId="2" fillId="3" borderId="0" xfId="0" applyNumberFormat="1" applyFont="1" applyFill="1">
      <alignment vertical="center"/>
    </xf>
    <xf numFmtId="0" fontId="0" fillId="3" borderId="0" xfId="0" applyFill="1">
      <alignment vertical="center"/>
    </xf>
    <xf numFmtId="0" fontId="3" fillId="0" borderId="4" xfId="0" applyFont="1" applyBorder="1">
      <alignment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0" fillId="3" borderId="1" xfId="0" quotePrefix="1" applyFill="1" applyBorder="1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Fill="1" applyBorder="1">
      <alignment vertical="center"/>
    </xf>
    <xf numFmtId="5" fontId="0" fillId="0" borderId="0" xfId="0" applyNumberFormat="1" applyFill="1" applyBorder="1">
      <alignment vertical="center"/>
    </xf>
    <xf numFmtId="6" fontId="0" fillId="0" borderId="0" xfId="0" applyNumberFormat="1" applyFill="1" applyBorder="1">
      <alignment vertical="center"/>
    </xf>
    <xf numFmtId="0" fontId="0" fillId="0" borderId="0" xfId="0" applyAlignment="1">
      <alignment vertical="center"/>
    </xf>
    <xf numFmtId="0" fontId="0" fillId="0" borderId="1" xfId="0" quotePrefix="1" applyFill="1" applyBorder="1" applyAlignment="1">
      <alignment horizontal="right" vertical="center" shrinkToFit="1"/>
    </xf>
    <xf numFmtId="0" fontId="0" fillId="0" borderId="1" xfId="0" applyFill="1" applyBorder="1">
      <alignment vertical="center"/>
    </xf>
    <xf numFmtId="6" fontId="0" fillId="0" borderId="4" xfId="0" applyNumberFormat="1" applyBorder="1" applyAlignment="1">
      <alignment vertical="center" shrinkToFit="1"/>
    </xf>
    <xf numFmtId="6" fontId="0" fillId="2" borderId="2" xfId="0" applyNumberFormat="1" applyFill="1" applyBorder="1" applyAlignment="1">
      <alignment vertical="center" shrinkToFit="1"/>
    </xf>
    <xf numFmtId="6" fontId="0" fillId="0" borderId="2" xfId="0" applyNumberFormat="1" applyFill="1" applyBorder="1" applyAlignment="1">
      <alignment vertical="center" shrinkToFit="1"/>
    </xf>
    <xf numFmtId="6" fontId="0" fillId="2" borderId="1" xfId="0" applyNumberFormat="1" applyFill="1" applyBorder="1" applyAlignment="1">
      <alignment vertical="center" shrinkToFit="1"/>
    </xf>
    <xf numFmtId="6" fontId="0" fillId="0" borderId="0" xfId="0" applyNumberFormat="1" applyAlignment="1">
      <alignment vertical="center" shrinkToFit="1"/>
    </xf>
    <xf numFmtId="6" fontId="0" fillId="4" borderId="1" xfId="0" applyNumberFormat="1" applyFill="1" applyBorder="1" applyAlignment="1">
      <alignment vertical="center" shrinkToFit="1"/>
    </xf>
    <xf numFmtId="6" fontId="7" fillId="0" borderId="0" xfId="0" applyNumberFormat="1" applyFont="1">
      <alignment vertical="center"/>
    </xf>
    <xf numFmtId="5" fontId="0" fillId="0" borderId="4" xfId="0" applyNumberForma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38" fontId="0" fillId="3" borderId="2" xfId="1" applyFont="1" applyFill="1" applyBorder="1">
      <alignment vertical="center"/>
    </xf>
    <xf numFmtId="38" fontId="0" fillId="3" borderId="1" xfId="1" applyFont="1" applyFill="1" applyBorder="1" applyAlignment="1">
      <alignment vertical="center" shrinkToFit="1"/>
    </xf>
    <xf numFmtId="38" fontId="0" fillId="0" borderId="1" xfId="1" applyFont="1" applyFill="1" applyBorder="1" applyAlignment="1">
      <alignment vertical="center" shrinkToFit="1"/>
    </xf>
    <xf numFmtId="38" fontId="0" fillId="4" borderId="1" xfId="1" applyFont="1" applyFill="1" applyBorder="1" applyAlignment="1">
      <alignment vertical="center" shrinkToFit="1"/>
    </xf>
    <xf numFmtId="38" fontId="0" fillId="0" borderId="0" xfId="1" applyFont="1" applyAlignment="1">
      <alignment vertical="center" shrinkToFit="1"/>
    </xf>
    <xf numFmtId="38" fontId="0" fillId="0" borderId="4" xfId="1" applyFont="1" applyBorder="1" applyAlignment="1">
      <alignment horizontal="left" vertical="center" shrinkToFit="1"/>
    </xf>
    <xf numFmtId="38" fontId="0" fillId="3" borderId="2" xfId="1" applyFont="1" applyFill="1" applyBorder="1" applyAlignment="1">
      <alignment vertical="center" shrinkToFit="1"/>
    </xf>
    <xf numFmtId="38" fontId="3" fillId="4" borderId="1" xfId="1" applyFont="1" applyFill="1" applyBorder="1" applyAlignment="1">
      <alignment horizontal="right" vertical="center" shrinkToFit="1"/>
    </xf>
    <xf numFmtId="38" fontId="0" fillId="0" borderId="4" xfId="1" applyFont="1" applyBorder="1" applyAlignment="1">
      <alignment vertical="center" shrinkToFit="1"/>
    </xf>
    <xf numFmtId="0" fontId="8" fillId="0" borderId="0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0" fillId="0" borderId="9" xfId="0" applyBorder="1" applyAlignment="1">
      <alignment vertical="center" shrinkToFit="1"/>
    </xf>
    <xf numFmtId="0" fontId="0" fillId="0" borderId="11" xfId="0" applyFill="1" applyBorder="1">
      <alignment vertical="center"/>
    </xf>
    <xf numFmtId="0" fontId="3" fillId="0" borderId="12" xfId="0" applyFont="1" applyBorder="1">
      <alignment vertical="center"/>
    </xf>
    <xf numFmtId="6" fontId="0" fillId="0" borderId="13" xfId="0" applyNumberFormat="1" applyBorder="1" applyAlignment="1">
      <alignment vertical="center" shrinkToFit="1"/>
    </xf>
    <xf numFmtId="6" fontId="3" fillId="3" borderId="14" xfId="0" applyNumberFormat="1" applyFont="1" applyFill="1" applyBorder="1">
      <alignment vertical="center"/>
    </xf>
    <xf numFmtId="6" fontId="0" fillId="3" borderId="1" xfId="1" applyNumberFormat="1" applyFont="1" applyFill="1" applyBorder="1">
      <alignment vertical="center"/>
    </xf>
    <xf numFmtId="6" fontId="0" fillId="3" borderId="1" xfId="1" applyNumberFormat="1" applyFont="1" applyFill="1" applyBorder="1" applyAlignment="1">
      <alignment vertical="center" shrinkToFit="1"/>
    </xf>
    <xf numFmtId="6" fontId="0" fillId="3" borderId="2" xfId="1" applyNumberFormat="1" applyFont="1" applyFill="1" applyBorder="1" applyAlignment="1">
      <alignment vertical="center" shrinkToFit="1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5" fontId="3" fillId="0" borderId="10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C6A5-B855-4882-9348-D4275DFF7DFD}">
  <sheetPr>
    <pageSetUpPr fitToPage="1"/>
  </sheetPr>
  <dimension ref="B1:J48"/>
  <sheetViews>
    <sheetView tabSelected="1" zoomScaleNormal="100" workbookViewId="0">
      <selection activeCell="C39" sqref="C39"/>
    </sheetView>
  </sheetViews>
  <sheetFormatPr defaultRowHeight="17.100000000000001" customHeight="1"/>
  <cols>
    <col min="1" max="1" width="1.25" customWidth="1"/>
    <col min="2" max="2" width="4.5" style="17" customWidth="1"/>
    <col min="3" max="3" width="45.625" customWidth="1"/>
    <col min="4" max="4" width="9.625" style="6" customWidth="1"/>
    <col min="5" max="5" width="8.875" customWidth="1"/>
    <col min="6" max="6" width="9.875" style="1" customWidth="1"/>
  </cols>
  <sheetData>
    <row r="1" spans="2:10" ht="17.100000000000001" customHeight="1">
      <c r="B1" s="27" t="s">
        <v>43</v>
      </c>
      <c r="H1" s="14"/>
      <c r="I1" s="15"/>
      <c r="J1" s="15"/>
    </row>
    <row r="2" spans="2:10" ht="17.100000000000001" customHeight="1" thickBot="1">
      <c r="B2" s="27"/>
      <c r="D2" s="10" t="s">
        <v>17</v>
      </c>
      <c r="E2" s="11"/>
      <c r="F2" s="36" t="s">
        <v>24</v>
      </c>
      <c r="H2" s="14"/>
      <c r="I2" s="15"/>
      <c r="J2" s="15"/>
    </row>
    <row r="3" spans="2:10" ht="17.100000000000001" customHeight="1" thickBot="1">
      <c r="B3" s="18"/>
      <c r="C3" s="12" t="s">
        <v>18</v>
      </c>
      <c r="D3" s="37" t="s">
        <v>1</v>
      </c>
      <c r="E3" s="38" t="s">
        <v>19</v>
      </c>
      <c r="F3" s="30" t="s">
        <v>3</v>
      </c>
      <c r="G3" s="5"/>
      <c r="H3" s="14"/>
      <c r="I3" s="15"/>
      <c r="J3" s="15"/>
    </row>
    <row r="4" spans="2:10" ht="17.100000000000001" customHeight="1">
      <c r="B4" s="19"/>
      <c r="C4" s="3" t="s">
        <v>25</v>
      </c>
      <c r="D4" s="55"/>
      <c r="E4" s="39"/>
      <c r="F4" s="31">
        <f t="shared" ref="F4" si="0">D4*E4</f>
        <v>0</v>
      </c>
      <c r="G4" s="3"/>
      <c r="H4" s="14"/>
      <c r="I4" s="15"/>
      <c r="J4" s="15"/>
    </row>
    <row r="5" spans="2:10" ht="17.100000000000001" customHeight="1">
      <c r="B5" s="23" t="s">
        <v>20</v>
      </c>
      <c r="C5" s="58"/>
      <c r="D5" s="59"/>
      <c r="E5" s="59"/>
      <c r="F5" s="59"/>
      <c r="G5" s="60"/>
      <c r="H5" s="16"/>
      <c r="I5" s="15"/>
      <c r="J5" s="15"/>
    </row>
    <row r="6" spans="2:10" ht="17.100000000000001" customHeight="1">
      <c r="B6" s="48" t="s">
        <v>40</v>
      </c>
      <c r="D6" s="25"/>
      <c r="E6" s="24"/>
      <c r="F6" s="26"/>
      <c r="G6" s="24"/>
      <c r="H6" s="14"/>
      <c r="I6" s="15"/>
      <c r="J6" s="15"/>
    </row>
    <row r="7" spans="2:10" ht="17.100000000000001" customHeight="1" thickBot="1">
      <c r="B7" s="48"/>
      <c r="D7" s="25"/>
      <c r="E7" s="24"/>
      <c r="F7" s="26"/>
      <c r="G7" s="24"/>
      <c r="H7" s="14"/>
      <c r="I7" s="15"/>
      <c r="J7" s="15"/>
    </row>
    <row r="8" spans="2:10" ht="17.100000000000001" customHeight="1" thickBot="1">
      <c r="B8" s="50"/>
      <c r="C8" s="52" t="s">
        <v>45</v>
      </c>
      <c r="D8" s="61" t="s">
        <v>31</v>
      </c>
      <c r="E8" s="61"/>
      <c r="F8" s="54"/>
      <c r="G8" s="51"/>
    </row>
    <row r="9" spans="2:10" ht="17.100000000000001" customHeight="1" thickBot="1">
      <c r="B9" s="18"/>
      <c r="C9" s="4" t="s">
        <v>0</v>
      </c>
      <c r="D9" s="7" t="s">
        <v>1</v>
      </c>
      <c r="E9" s="4" t="s">
        <v>2</v>
      </c>
      <c r="F9" s="53" t="s">
        <v>3</v>
      </c>
      <c r="G9" s="5"/>
    </row>
    <row r="10" spans="2:10" ht="17.100000000000001" customHeight="1">
      <c r="B10" s="20">
        <v>1</v>
      </c>
      <c r="C10" s="20"/>
      <c r="D10" s="55"/>
      <c r="E10" s="40"/>
      <c r="F10" s="31">
        <f t="shared" ref="F10:F19" si="1">D10*E10</f>
        <v>0</v>
      </c>
      <c r="G10" s="2"/>
    </row>
    <row r="11" spans="2:10" ht="17.100000000000001" customHeight="1">
      <c r="B11" s="21">
        <v>2</v>
      </c>
      <c r="C11" s="20"/>
      <c r="D11" s="56"/>
      <c r="E11" s="40"/>
      <c r="F11" s="31">
        <f t="shared" si="1"/>
        <v>0</v>
      </c>
      <c r="G11" s="2"/>
    </row>
    <row r="12" spans="2:10" ht="17.100000000000001" customHeight="1">
      <c r="B12" s="21">
        <v>3</v>
      </c>
      <c r="C12" s="20"/>
      <c r="D12" s="56"/>
      <c r="E12" s="40"/>
      <c r="F12" s="31">
        <f t="shared" si="1"/>
        <v>0</v>
      </c>
      <c r="G12" s="2"/>
    </row>
    <row r="13" spans="2:10" ht="17.100000000000001" customHeight="1">
      <c r="B13" s="21">
        <v>4</v>
      </c>
      <c r="C13" s="20"/>
      <c r="D13" s="56"/>
      <c r="E13" s="40"/>
      <c r="F13" s="31">
        <f t="shared" si="1"/>
        <v>0</v>
      </c>
      <c r="G13" s="2"/>
    </row>
    <row r="14" spans="2:10" ht="17.100000000000001" customHeight="1">
      <c r="B14" s="21">
        <v>5</v>
      </c>
      <c r="C14" s="20"/>
      <c r="D14" s="56"/>
      <c r="E14" s="40"/>
      <c r="F14" s="31">
        <f t="shared" si="1"/>
        <v>0</v>
      </c>
      <c r="G14" s="2"/>
    </row>
    <row r="15" spans="2:10" ht="17.100000000000001" customHeight="1">
      <c r="B15" s="21">
        <v>6</v>
      </c>
      <c r="C15" s="20"/>
      <c r="D15" s="55"/>
      <c r="E15" s="40"/>
      <c r="F15" s="31">
        <f t="shared" si="1"/>
        <v>0</v>
      </c>
      <c r="G15" s="2"/>
    </row>
    <row r="16" spans="2:10" ht="17.100000000000001" customHeight="1">
      <c r="B16" s="21">
        <v>7</v>
      </c>
      <c r="C16" s="20"/>
      <c r="D16" s="55"/>
      <c r="E16" s="40"/>
      <c r="F16" s="31">
        <f t="shared" si="1"/>
        <v>0</v>
      </c>
      <c r="G16" s="2"/>
    </row>
    <row r="17" spans="2:7" ht="17.100000000000001" customHeight="1">
      <c r="B17" s="21">
        <v>8</v>
      </c>
      <c r="C17" s="20"/>
      <c r="D17" s="55"/>
      <c r="E17" s="40"/>
      <c r="F17" s="31">
        <f t="shared" si="1"/>
        <v>0</v>
      </c>
      <c r="G17" s="2"/>
    </row>
    <row r="18" spans="2:7" ht="17.100000000000001" customHeight="1">
      <c r="B18" s="21">
        <v>9</v>
      </c>
      <c r="C18" s="20"/>
      <c r="D18" s="55"/>
      <c r="E18" s="40"/>
      <c r="F18" s="31">
        <f t="shared" si="1"/>
        <v>0</v>
      </c>
      <c r="G18" s="2"/>
    </row>
    <row r="19" spans="2:7" ht="17.100000000000001" customHeight="1">
      <c r="B19" s="21">
        <v>10</v>
      </c>
      <c r="C19" s="20"/>
      <c r="D19" s="55"/>
      <c r="E19" s="40"/>
      <c r="F19" s="31">
        <f t="shared" si="1"/>
        <v>0</v>
      </c>
      <c r="G19" s="2"/>
    </row>
    <row r="20" spans="2:7" ht="17.100000000000001" customHeight="1">
      <c r="B20" s="28"/>
      <c r="C20" s="29" t="s">
        <v>21</v>
      </c>
      <c r="D20" s="41"/>
      <c r="E20" s="41"/>
      <c r="F20" s="32"/>
      <c r="G20" s="2"/>
    </row>
    <row r="21" spans="2:7" ht="17.100000000000001" customHeight="1">
      <c r="C21" s="13" t="s">
        <v>16</v>
      </c>
      <c r="D21" s="42"/>
      <c r="E21" s="42"/>
      <c r="F21" s="35">
        <f>SUM(F10:F20)</f>
        <v>0</v>
      </c>
      <c r="G21" s="2"/>
    </row>
    <row r="22" spans="2:7" ht="17.100000000000001" customHeight="1" thickBot="1">
      <c r="B22" s="48"/>
      <c r="D22" s="43"/>
      <c r="E22" s="43"/>
      <c r="F22" s="34"/>
    </row>
    <row r="23" spans="2:7" ht="17.100000000000001" customHeight="1" thickBot="1">
      <c r="B23" s="18"/>
      <c r="C23" s="49" t="s">
        <v>33</v>
      </c>
      <c r="D23" s="47" t="s">
        <v>1</v>
      </c>
      <c r="E23" s="47" t="s">
        <v>34</v>
      </c>
      <c r="F23" s="30"/>
      <c r="G23" s="5"/>
    </row>
    <row r="24" spans="2:7" ht="17.100000000000001" customHeight="1">
      <c r="B24" s="19"/>
      <c r="C24" s="8" t="s">
        <v>35</v>
      </c>
      <c r="D24" s="57"/>
      <c r="E24" s="45"/>
      <c r="F24" s="31">
        <f>D24*E24</f>
        <v>0</v>
      </c>
      <c r="G24" s="3"/>
    </row>
    <row r="25" spans="2:7" ht="17.100000000000001" customHeight="1" thickBot="1">
      <c r="B25" s="48"/>
      <c r="D25" s="43"/>
      <c r="E25" s="43"/>
      <c r="F25" s="34"/>
    </row>
    <row r="26" spans="2:7" ht="17.100000000000001" customHeight="1" thickBot="1">
      <c r="B26" s="18"/>
      <c r="C26" s="12" t="s">
        <v>4</v>
      </c>
      <c r="D26" s="44" t="s">
        <v>5</v>
      </c>
      <c r="E26" s="44" t="s">
        <v>6</v>
      </c>
      <c r="F26" s="30"/>
      <c r="G26" s="5"/>
    </row>
    <row r="27" spans="2:7" ht="17.100000000000001" customHeight="1">
      <c r="B27" s="19"/>
      <c r="C27" s="8" t="s">
        <v>22</v>
      </c>
      <c r="D27" s="57"/>
      <c r="E27" s="45"/>
      <c r="F27" s="31">
        <f>D27*E27</f>
        <v>0</v>
      </c>
      <c r="G27" s="3"/>
    </row>
    <row r="28" spans="2:7" ht="17.100000000000001" customHeight="1">
      <c r="B28" s="22"/>
      <c r="C28" s="9" t="s">
        <v>23</v>
      </c>
      <c r="D28" s="56"/>
      <c r="E28" s="40"/>
      <c r="F28" s="33">
        <f>D28*E28</f>
        <v>0</v>
      </c>
      <c r="G28" s="2"/>
    </row>
    <row r="29" spans="2:7" ht="17.100000000000001" customHeight="1">
      <c r="B29" s="22"/>
      <c r="C29" s="13" t="s">
        <v>16</v>
      </c>
      <c r="D29" s="42"/>
      <c r="E29" s="46"/>
      <c r="F29" s="35">
        <f>SUM(F27:F28)</f>
        <v>0</v>
      </c>
      <c r="G29" s="2"/>
    </row>
    <row r="30" spans="2:7" ht="17.100000000000001" customHeight="1" thickBot="1">
      <c r="D30" s="43"/>
      <c r="E30" s="43"/>
      <c r="F30" s="34"/>
    </row>
    <row r="31" spans="2:7" ht="17.100000000000001" customHeight="1" thickBot="1">
      <c r="B31" s="18"/>
      <c r="C31" s="12" t="s">
        <v>13</v>
      </c>
      <c r="D31" s="47" t="s">
        <v>1</v>
      </c>
      <c r="E31" s="47" t="s">
        <v>14</v>
      </c>
      <c r="F31" s="30"/>
      <c r="G31" s="5"/>
    </row>
    <row r="32" spans="2:7" ht="17.100000000000001" customHeight="1">
      <c r="B32" s="19"/>
      <c r="C32" s="8" t="s">
        <v>26</v>
      </c>
      <c r="D32" s="57"/>
      <c r="E32" s="45"/>
      <c r="F32" s="31">
        <f>D32*E32</f>
        <v>0</v>
      </c>
      <c r="G32" s="3"/>
    </row>
    <row r="33" spans="2:7" ht="17.100000000000001" customHeight="1" thickBot="1">
      <c r="D33" s="43"/>
      <c r="E33" s="43"/>
      <c r="F33" s="34"/>
    </row>
    <row r="34" spans="2:7" ht="17.100000000000001" customHeight="1" thickBot="1">
      <c r="B34" s="18"/>
      <c r="C34" s="12" t="s">
        <v>32</v>
      </c>
      <c r="D34" s="47" t="s">
        <v>1</v>
      </c>
      <c r="E34" s="47" t="s">
        <v>15</v>
      </c>
      <c r="F34" s="30"/>
      <c r="G34" s="5"/>
    </row>
    <row r="35" spans="2:7" ht="17.100000000000001" customHeight="1">
      <c r="B35" s="19"/>
      <c r="C35" s="8"/>
      <c r="D35" s="57"/>
      <c r="E35" s="45"/>
      <c r="F35" s="31">
        <f>D35*E35</f>
        <v>0</v>
      </c>
      <c r="G35" s="3"/>
    </row>
    <row r="37" spans="2:7" ht="17.100000000000001" customHeight="1" thickBot="1">
      <c r="B37" s="27" t="s">
        <v>28</v>
      </c>
    </row>
    <row r="38" spans="2:7" ht="17.100000000000001" customHeight="1" thickBot="1">
      <c r="B38" s="18"/>
      <c r="C38" s="49" t="s">
        <v>29</v>
      </c>
      <c r="D38" s="47" t="s">
        <v>1</v>
      </c>
      <c r="E38" s="47" t="s">
        <v>27</v>
      </c>
      <c r="F38" s="30"/>
      <c r="G38" s="5"/>
    </row>
    <row r="39" spans="2:7" ht="17.100000000000001" customHeight="1">
      <c r="B39" s="19"/>
      <c r="C39" s="8"/>
      <c r="D39" s="57"/>
      <c r="E39" s="45"/>
      <c r="F39" s="31">
        <f>D39*E39</f>
        <v>0</v>
      </c>
      <c r="G39" s="3"/>
    </row>
    <row r="40" spans="2:7" ht="17.100000000000001" customHeight="1" thickBot="1"/>
    <row r="41" spans="2:7" ht="17.100000000000001" customHeight="1" thickBot="1">
      <c r="B41" s="18"/>
      <c r="C41" s="49" t="s">
        <v>29</v>
      </c>
      <c r="D41" s="47" t="s">
        <v>1</v>
      </c>
      <c r="E41" s="47" t="s">
        <v>27</v>
      </c>
      <c r="F41" s="30"/>
      <c r="G41" s="5"/>
    </row>
    <row r="42" spans="2:7" ht="17.100000000000001" customHeight="1">
      <c r="B42" s="19"/>
      <c r="C42" s="8"/>
      <c r="D42" s="57"/>
      <c r="E42" s="45"/>
      <c r="F42" s="31">
        <f>D42*E42</f>
        <v>0</v>
      </c>
      <c r="G42" s="3"/>
    </row>
    <row r="43" spans="2:7" ht="17.100000000000001" customHeight="1" thickBot="1"/>
    <row r="44" spans="2:7" ht="17.100000000000001" customHeight="1" thickBot="1">
      <c r="B44" s="18"/>
      <c r="C44" s="49" t="s">
        <v>29</v>
      </c>
      <c r="D44" s="47" t="s">
        <v>1</v>
      </c>
      <c r="E44" s="47" t="s">
        <v>27</v>
      </c>
      <c r="F44" s="30"/>
      <c r="G44" s="5"/>
    </row>
    <row r="45" spans="2:7" ht="17.100000000000001" customHeight="1">
      <c r="B45" s="19"/>
      <c r="C45" s="8"/>
      <c r="D45" s="57"/>
      <c r="E45" s="45"/>
      <c r="F45" s="31">
        <f>D45*E45</f>
        <v>0</v>
      </c>
      <c r="G45" s="3"/>
    </row>
    <row r="46" spans="2:7" ht="17.100000000000001" customHeight="1" thickBot="1"/>
    <row r="47" spans="2:7" ht="17.100000000000001" customHeight="1" thickBot="1">
      <c r="B47" s="18"/>
      <c r="C47" s="49" t="s">
        <v>29</v>
      </c>
      <c r="D47" s="47" t="s">
        <v>1</v>
      </c>
      <c r="E47" s="47" t="s">
        <v>27</v>
      </c>
      <c r="F47" s="30"/>
      <c r="G47" s="5"/>
    </row>
    <row r="48" spans="2:7" ht="17.100000000000001" customHeight="1">
      <c r="B48" s="19"/>
      <c r="C48" s="8"/>
      <c r="D48" s="57"/>
      <c r="E48" s="45"/>
      <c r="F48" s="31">
        <f>D48*E48</f>
        <v>0</v>
      </c>
      <c r="G48" s="3"/>
    </row>
  </sheetData>
  <mergeCells count="2">
    <mergeCell ref="C5:G5"/>
    <mergeCell ref="D8:E8"/>
  </mergeCells>
  <phoneticPr fontId="1"/>
  <dataValidations count="1">
    <dataValidation type="list" allowBlank="1" showInputMessage="1" showErrorMessage="1" sqref="F8" xr:uid="{517924B2-5781-4AC5-BD10-5E8B2B932A6F}">
      <formula1>"有り,無し,"</formula1>
    </dataValidation>
  </dataValidations>
  <pageMargins left="0.70866141732283472" right="0.47244094488188981" top="0.59055118110236227" bottom="0.59055118110236227" header="0.31496062992125984" footer="0.31496062992125984"/>
  <pageSetup paperSize="9" scale="9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C533-4884-442F-B34E-A9318D336351}">
  <sheetPr>
    <pageSetUpPr fitToPage="1"/>
  </sheetPr>
  <dimension ref="B1:J48"/>
  <sheetViews>
    <sheetView topLeftCell="A34" zoomScaleNormal="100" workbookViewId="0">
      <selection activeCell="C41" sqref="C41"/>
    </sheetView>
  </sheetViews>
  <sheetFormatPr defaultRowHeight="17.100000000000001" customHeight="1"/>
  <cols>
    <col min="1" max="1" width="1.25" customWidth="1"/>
    <col min="2" max="2" width="4.5" style="17" customWidth="1"/>
    <col min="3" max="3" width="45.625" customWidth="1"/>
    <col min="4" max="4" width="9.625" style="6" customWidth="1"/>
    <col min="5" max="5" width="8.875" customWidth="1"/>
    <col min="6" max="6" width="9.875" style="1" customWidth="1"/>
  </cols>
  <sheetData>
    <row r="1" spans="2:10" ht="17.100000000000001" customHeight="1">
      <c r="B1" s="27" t="s">
        <v>44</v>
      </c>
      <c r="H1" s="14"/>
      <c r="I1" s="15"/>
      <c r="J1" s="15"/>
    </row>
    <row r="2" spans="2:10" ht="17.100000000000001" customHeight="1" thickBot="1">
      <c r="B2" s="27"/>
      <c r="D2" s="10" t="s">
        <v>17</v>
      </c>
      <c r="E2" s="11"/>
      <c r="F2" s="36" t="s">
        <v>24</v>
      </c>
      <c r="H2" s="14"/>
      <c r="I2" s="15"/>
      <c r="J2" s="15"/>
    </row>
    <row r="3" spans="2:10" ht="17.100000000000001" customHeight="1" thickBot="1">
      <c r="B3" s="18"/>
      <c r="C3" s="12" t="s">
        <v>18</v>
      </c>
      <c r="D3" s="37" t="s">
        <v>1</v>
      </c>
      <c r="E3" s="38" t="s">
        <v>19</v>
      </c>
      <c r="F3" s="30" t="s">
        <v>3</v>
      </c>
      <c r="G3" s="5"/>
      <c r="H3" s="14"/>
      <c r="I3" s="15"/>
      <c r="J3" s="15"/>
    </row>
    <row r="4" spans="2:10" ht="17.100000000000001" customHeight="1">
      <c r="B4" s="19"/>
      <c r="C4" s="3" t="s">
        <v>25</v>
      </c>
      <c r="D4" s="39">
        <v>400</v>
      </c>
      <c r="E4" s="39">
        <v>600</v>
      </c>
      <c r="F4" s="31">
        <f t="shared" ref="F4" si="0">D4*E4</f>
        <v>240000</v>
      </c>
      <c r="G4" s="3"/>
      <c r="H4" s="14"/>
      <c r="I4" s="15"/>
      <c r="J4" s="15"/>
    </row>
    <row r="5" spans="2:10" ht="17.100000000000001" customHeight="1">
      <c r="B5" s="23" t="s">
        <v>20</v>
      </c>
      <c r="C5" s="58" t="s">
        <v>39</v>
      </c>
      <c r="D5" s="59"/>
      <c r="E5" s="59"/>
      <c r="F5" s="59"/>
      <c r="G5" s="60"/>
      <c r="H5" s="16"/>
      <c r="I5" s="15"/>
      <c r="J5" s="15"/>
    </row>
    <row r="6" spans="2:10" ht="17.100000000000001" customHeight="1">
      <c r="B6" s="48" t="s">
        <v>40</v>
      </c>
      <c r="D6" s="25"/>
      <c r="E6" s="24"/>
      <c r="F6" s="26"/>
      <c r="G6" s="24"/>
      <c r="H6" s="14"/>
      <c r="I6" s="15"/>
      <c r="J6" s="15"/>
    </row>
    <row r="7" spans="2:10" ht="17.100000000000001" customHeight="1" thickBot="1">
      <c r="B7" s="48"/>
      <c r="D7" s="25"/>
      <c r="E7" s="24"/>
      <c r="F7" s="26"/>
      <c r="G7" s="24"/>
      <c r="H7" s="14"/>
      <c r="I7" s="15"/>
      <c r="J7" s="15"/>
    </row>
    <row r="8" spans="2:10" ht="17.100000000000001" customHeight="1" thickBot="1">
      <c r="B8" s="50"/>
      <c r="C8" s="52" t="s">
        <v>45</v>
      </c>
      <c r="D8" s="61" t="s">
        <v>31</v>
      </c>
      <c r="E8" s="61"/>
      <c r="F8" s="54" t="s">
        <v>38</v>
      </c>
      <c r="G8" s="51"/>
    </row>
    <row r="9" spans="2:10" ht="17.100000000000001" customHeight="1" thickBot="1">
      <c r="B9" s="18"/>
      <c r="C9" s="4" t="s">
        <v>0</v>
      </c>
      <c r="D9" s="7" t="s">
        <v>1</v>
      </c>
      <c r="E9" s="4" t="s">
        <v>2</v>
      </c>
      <c r="F9" s="53" t="s">
        <v>3</v>
      </c>
      <c r="G9" s="5"/>
    </row>
    <row r="10" spans="2:10" ht="17.100000000000001" customHeight="1">
      <c r="B10" s="20">
        <v>1</v>
      </c>
      <c r="C10" s="20" t="s">
        <v>42</v>
      </c>
      <c r="D10" s="55">
        <v>2000</v>
      </c>
      <c r="E10" s="9">
        <v>6</v>
      </c>
      <c r="F10" s="31">
        <f t="shared" ref="F10" si="1">D10*E10</f>
        <v>12000</v>
      </c>
      <c r="G10" s="2"/>
    </row>
    <row r="11" spans="2:10" ht="17.100000000000001" customHeight="1">
      <c r="B11" s="21">
        <v>2</v>
      </c>
      <c r="C11" s="20" t="s">
        <v>36</v>
      </c>
      <c r="D11" s="56">
        <v>550</v>
      </c>
      <c r="E11" s="40">
        <v>6</v>
      </c>
      <c r="F11" s="31">
        <f t="shared" ref="F11:F19" si="2">D11*E11</f>
        <v>3300</v>
      </c>
      <c r="G11" s="2"/>
    </row>
    <row r="12" spans="2:10" ht="17.100000000000001" customHeight="1">
      <c r="B12" s="21">
        <v>3</v>
      </c>
      <c r="C12" s="20" t="s">
        <v>37</v>
      </c>
      <c r="D12" s="56">
        <v>550</v>
      </c>
      <c r="E12" s="40">
        <v>6</v>
      </c>
      <c r="F12" s="31">
        <f t="shared" si="2"/>
        <v>3300</v>
      </c>
      <c r="G12" s="2"/>
    </row>
    <row r="13" spans="2:10" ht="17.100000000000001" customHeight="1">
      <c r="B13" s="21">
        <v>4</v>
      </c>
      <c r="C13" s="20" t="s">
        <v>7</v>
      </c>
      <c r="D13" s="56">
        <v>110</v>
      </c>
      <c r="E13" s="40">
        <v>10</v>
      </c>
      <c r="F13" s="31">
        <f t="shared" si="2"/>
        <v>1100</v>
      </c>
      <c r="G13" s="2"/>
    </row>
    <row r="14" spans="2:10" ht="17.100000000000001" customHeight="1">
      <c r="B14" s="21">
        <v>5</v>
      </c>
      <c r="C14" s="20" t="s">
        <v>8</v>
      </c>
      <c r="D14" s="56">
        <v>110</v>
      </c>
      <c r="E14" s="40">
        <v>10</v>
      </c>
      <c r="F14" s="31">
        <f t="shared" si="2"/>
        <v>1100</v>
      </c>
      <c r="G14" s="2"/>
    </row>
    <row r="15" spans="2:10" ht="17.100000000000001" customHeight="1">
      <c r="B15" s="21">
        <v>6</v>
      </c>
      <c r="C15" s="20" t="s">
        <v>9</v>
      </c>
      <c r="D15" s="55">
        <v>600</v>
      </c>
      <c r="E15" s="9">
        <v>3</v>
      </c>
      <c r="F15" s="31">
        <f t="shared" si="2"/>
        <v>1800</v>
      </c>
      <c r="G15" s="2"/>
    </row>
    <row r="16" spans="2:10" ht="17.100000000000001" customHeight="1">
      <c r="B16" s="21">
        <v>7</v>
      </c>
      <c r="C16" s="20" t="s">
        <v>10</v>
      </c>
      <c r="D16" s="55">
        <v>300</v>
      </c>
      <c r="E16" s="9">
        <v>2</v>
      </c>
      <c r="F16" s="31">
        <f t="shared" si="2"/>
        <v>600</v>
      </c>
      <c r="G16" s="2"/>
    </row>
    <row r="17" spans="2:7" ht="17.100000000000001" customHeight="1">
      <c r="B17" s="21">
        <v>8</v>
      </c>
      <c r="C17" s="20" t="s">
        <v>12</v>
      </c>
      <c r="D17" s="55">
        <v>110</v>
      </c>
      <c r="E17" s="9">
        <v>10</v>
      </c>
      <c r="F17" s="31">
        <f t="shared" si="2"/>
        <v>1100</v>
      </c>
      <c r="G17" s="2"/>
    </row>
    <row r="18" spans="2:7" ht="17.100000000000001" customHeight="1">
      <c r="B18" s="21">
        <v>9</v>
      </c>
      <c r="C18" s="20" t="s">
        <v>11</v>
      </c>
      <c r="D18" s="55">
        <v>400</v>
      </c>
      <c r="E18" s="9">
        <v>2</v>
      </c>
      <c r="F18" s="31">
        <f t="shared" si="2"/>
        <v>800</v>
      </c>
      <c r="G18" s="2"/>
    </row>
    <row r="19" spans="2:7" ht="17.100000000000001" customHeight="1">
      <c r="B19" s="21">
        <v>10</v>
      </c>
      <c r="C19" s="20" t="s">
        <v>41</v>
      </c>
      <c r="D19" s="56">
        <v>7900</v>
      </c>
      <c r="E19" s="40">
        <v>1</v>
      </c>
      <c r="F19" s="31">
        <f t="shared" si="2"/>
        <v>7900</v>
      </c>
      <c r="G19" s="2"/>
    </row>
    <row r="20" spans="2:7" ht="17.100000000000001" customHeight="1">
      <c r="B20" s="28"/>
      <c r="C20" s="29" t="s">
        <v>21</v>
      </c>
      <c r="D20" s="41"/>
      <c r="E20" s="41"/>
      <c r="F20" s="32"/>
      <c r="G20" s="2"/>
    </row>
    <row r="21" spans="2:7" ht="17.100000000000001" customHeight="1">
      <c r="C21" s="13" t="s">
        <v>16</v>
      </c>
      <c r="D21" s="42"/>
      <c r="E21" s="42"/>
      <c r="F21" s="35">
        <f>SUM(F10:F20)</f>
        <v>33000</v>
      </c>
      <c r="G21" s="2"/>
    </row>
    <row r="22" spans="2:7" ht="17.100000000000001" customHeight="1" thickBot="1">
      <c r="B22" s="48"/>
      <c r="D22" s="43"/>
      <c r="E22" s="43"/>
      <c r="F22" s="34"/>
    </row>
    <row r="23" spans="2:7" ht="17.100000000000001" customHeight="1" thickBot="1">
      <c r="B23" s="18"/>
      <c r="C23" s="49" t="s">
        <v>33</v>
      </c>
      <c r="D23" s="47" t="s">
        <v>1</v>
      </c>
      <c r="E23" s="47" t="s">
        <v>34</v>
      </c>
      <c r="F23" s="30"/>
      <c r="G23" s="5"/>
    </row>
    <row r="24" spans="2:7" ht="17.100000000000001" customHeight="1">
      <c r="B24" s="19"/>
      <c r="C24" s="8" t="s">
        <v>35</v>
      </c>
      <c r="D24" s="57">
        <v>3000</v>
      </c>
      <c r="E24" s="45">
        <v>12</v>
      </c>
      <c r="F24" s="31">
        <f>D24*E24</f>
        <v>36000</v>
      </c>
      <c r="G24" s="3"/>
    </row>
    <row r="25" spans="2:7" ht="17.100000000000001" customHeight="1" thickBot="1">
      <c r="B25" s="48"/>
      <c r="D25" s="43"/>
      <c r="E25" s="43"/>
      <c r="F25" s="34"/>
    </row>
    <row r="26" spans="2:7" ht="17.100000000000001" customHeight="1" thickBot="1">
      <c r="B26" s="18"/>
      <c r="C26" s="12" t="s">
        <v>4</v>
      </c>
      <c r="D26" s="44" t="s">
        <v>5</v>
      </c>
      <c r="E26" s="44" t="s">
        <v>6</v>
      </c>
      <c r="F26" s="30"/>
      <c r="G26" s="5"/>
    </row>
    <row r="27" spans="2:7" ht="17.100000000000001" customHeight="1">
      <c r="B27" s="19"/>
      <c r="C27" s="8" t="s">
        <v>22</v>
      </c>
      <c r="D27" s="57">
        <v>30</v>
      </c>
      <c r="E27" s="45">
        <v>600</v>
      </c>
      <c r="F27" s="31">
        <f>D27*E27</f>
        <v>18000</v>
      </c>
      <c r="G27" s="3"/>
    </row>
    <row r="28" spans="2:7" ht="17.100000000000001" customHeight="1">
      <c r="B28" s="22"/>
      <c r="C28" s="9" t="s">
        <v>23</v>
      </c>
      <c r="D28" s="56"/>
      <c r="E28" s="40"/>
      <c r="F28" s="33">
        <f>D28*E28</f>
        <v>0</v>
      </c>
      <c r="G28" s="2"/>
    </row>
    <row r="29" spans="2:7" ht="17.100000000000001" customHeight="1">
      <c r="B29" s="22"/>
      <c r="C29" s="13" t="s">
        <v>16</v>
      </c>
      <c r="D29" s="42"/>
      <c r="E29" s="46"/>
      <c r="F29" s="35">
        <f>SUM(F27:F28)</f>
        <v>18000</v>
      </c>
      <c r="G29" s="2"/>
    </row>
    <row r="30" spans="2:7" ht="17.100000000000001" customHeight="1" thickBot="1">
      <c r="D30" s="43"/>
      <c r="E30" s="43"/>
      <c r="F30" s="34"/>
    </row>
    <row r="31" spans="2:7" ht="17.100000000000001" customHeight="1" thickBot="1">
      <c r="B31" s="18"/>
      <c r="C31" s="12" t="s">
        <v>13</v>
      </c>
      <c r="D31" s="47" t="s">
        <v>1</v>
      </c>
      <c r="E31" s="47" t="s">
        <v>14</v>
      </c>
      <c r="F31" s="30"/>
      <c r="G31" s="5"/>
    </row>
    <row r="32" spans="2:7" ht="17.100000000000001" customHeight="1">
      <c r="B32" s="19"/>
      <c r="C32" s="8" t="s">
        <v>26</v>
      </c>
      <c r="D32" s="57">
        <v>1000</v>
      </c>
      <c r="E32" s="45">
        <v>60</v>
      </c>
      <c r="F32" s="31">
        <f>D32*E32</f>
        <v>60000</v>
      </c>
      <c r="G32" s="3"/>
    </row>
    <row r="33" spans="2:7" ht="17.100000000000001" customHeight="1" thickBot="1">
      <c r="D33" s="43"/>
      <c r="E33" s="43"/>
      <c r="F33" s="34"/>
    </row>
    <row r="34" spans="2:7" ht="17.100000000000001" customHeight="1" thickBot="1">
      <c r="B34" s="18"/>
      <c r="C34" s="12" t="s">
        <v>32</v>
      </c>
      <c r="D34" s="47" t="s">
        <v>1</v>
      </c>
      <c r="E34" s="47" t="s">
        <v>15</v>
      </c>
      <c r="F34" s="30"/>
      <c r="G34" s="5"/>
    </row>
    <row r="35" spans="2:7" ht="17.100000000000001" customHeight="1">
      <c r="B35" s="19"/>
      <c r="C35" s="8"/>
      <c r="D35" s="57">
        <v>12.5</v>
      </c>
      <c r="E35" s="45">
        <v>2000</v>
      </c>
      <c r="F35" s="31">
        <f>D35*E35</f>
        <v>25000</v>
      </c>
      <c r="G35" s="3"/>
    </row>
    <row r="37" spans="2:7" ht="17.100000000000001" customHeight="1" thickBot="1">
      <c r="B37" s="27" t="s">
        <v>28</v>
      </c>
    </row>
    <row r="38" spans="2:7" ht="17.100000000000001" customHeight="1" thickBot="1">
      <c r="B38" s="18"/>
      <c r="C38" s="49" t="s">
        <v>30</v>
      </c>
      <c r="D38" s="47" t="s">
        <v>1</v>
      </c>
      <c r="E38" s="47" t="s">
        <v>27</v>
      </c>
      <c r="F38" s="30"/>
      <c r="G38" s="5"/>
    </row>
    <row r="39" spans="2:7" ht="17.100000000000001" customHeight="1">
      <c r="B39" s="19"/>
      <c r="C39" s="8" t="s">
        <v>46</v>
      </c>
      <c r="D39" s="57">
        <v>2000</v>
      </c>
      <c r="E39" s="45">
        <v>12</v>
      </c>
      <c r="F39" s="31">
        <f>D39*E39</f>
        <v>24000</v>
      </c>
      <c r="G39" s="3"/>
    </row>
    <row r="40" spans="2:7" ht="17.100000000000001" customHeight="1" thickBot="1"/>
    <row r="41" spans="2:7" ht="17.100000000000001" customHeight="1" thickBot="1">
      <c r="B41" s="18"/>
      <c r="C41" s="49" t="s">
        <v>29</v>
      </c>
      <c r="D41" s="47" t="s">
        <v>1</v>
      </c>
      <c r="E41" s="47" t="s">
        <v>27</v>
      </c>
      <c r="F41" s="30"/>
      <c r="G41" s="5"/>
    </row>
    <row r="42" spans="2:7" ht="17.100000000000001" customHeight="1">
      <c r="B42" s="19"/>
      <c r="C42" s="8"/>
      <c r="D42" s="57"/>
      <c r="E42" s="45"/>
      <c r="F42" s="31">
        <f>D42*E42</f>
        <v>0</v>
      </c>
      <c r="G42" s="3"/>
    </row>
    <row r="43" spans="2:7" ht="17.100000000000001" customHeight="1" thickBot="1"/>
    <row r="44" spans="2:7" ht="17.100000000000001" customHeight="1" thickBot="1">
      <c r="B44" s="18"/>
      <c r="C44" s="49" t="s">
        <v>29</v>
      </c>
      <c r="D44" s="47" t="s">
        <v>1</v>
      </c>
      <c r="E44" s="47" t="s">
        <v>27</v>
      </c>
      <c r="F44" s="30"/>
      <c r="G44" s="5"/>
    </row>
    <row r="45" spans="2:7" ht="17.100000000000001" customHeight="1">
      <c r="B45" s="19"/>
      <c r="C45" s="8"/>
      <c r="D45" s="57"/>
      <c r="E45" s="45"/>
      <c r="F45" s="31">
        <f>D45*E45</f>
        <v>0</v>
      </c>
      <c r="G45" s="3"/>
    </row>
    <row r="46" spans="2:7" ht="17.100000000000001" customHeight="1" thickBot="1"/>
    <row r="47" spans="2:7" ht="17.100000000000001" customHeight="1" thickBot="1">
      <c r="B47" s="18"/>
      <c r="C47" s="49" t="s">
        <v>29</v>
      </c>
      <c r="D47" s="47" t="s">
        <v>1</v>
      </c>
      <c r="E47" s="47" t="s">
        <v>27</v>
      </c>
      <c r="F47" s="30"/>
      <c r="G47" s="5"/>
    </row>
    <row r="48" spans="2:7" ht="17.100000000000001" customHeight="1">
      <c r="B48" s="19"/>
      <c r="C48" s="8"/>
      <c r="D48" s="57"/>
      <c r="E48" s="45"/>
      <c r="F48" s="31">
        <f>D48*E48</f>
        <v>0</v>
      </c>
      <c r="G48" s="3"/>
    </row>
  </sheetData>
  <mergeCells count="2">
    <mergeCell ref="C5:G5"/>
    <mergeCell ref="D8:E8"/>
  </mergeCells>
  <phoneticPr fontId="1"/>
  <dataValidations count="1">
    <dataValidation type="list" allowBlank="1" showInputMessage="1" showErrorMessage="1" sqref="F8" xr:uid="{3851D658-3CBF-4DA6-B84E-261F5783D7BF}">
      <formula1>"有り,無し,"</formula1>
    </dataValidation>
  </dataValidations>
  <pageMargins left="0.70866141732283472" right="0.47244094488188981" top="0.59055118110236227" bottom="0.59055118110236227" header="0.31496062992125984" footer="0.31496062992125984"/>
  <pageSetup paperSize="9" scale="9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食材費、消耗品、保険料、交通費、印刷費他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Ikari Masahiro（碇 昌宏）オリックス</dc:creator>
  <cp:lastModifiedBy>Kawabata Kiyoshi（川端 潔）オリックス</cp:lastModifiedBy>
  <cp:lastPrinted>2026-04-03T00:29:17Z</cp:lastPrinted>
  <dcterms:created xsi:type="dcterms:W3CDTF">2023-08-28T03:48:57Z</dcterms:created>
  <dcterms:modified xsi:type="dcterms:W3CDTF">2026-08-18T02:19:05Z</dcterms:modified>
</cp:coreProperties>
</file>